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Data\undervisning_2017\ngea09\project1_incl_Gardsjon\"/>
    </mc:Choice>
  </mc:AlternateContent>
  <bookViews>
    <workbookView xWindow="240" yWindow="135" windowWidth="20115" windowHeight="7935"/>
  </bookViews>
  <sheets>
    <sheet name="grain sixe, density" sheetId="1" r:id="rId1"/>
    <sheet name="mineralogy" sheetId="2" r:id="rId2"/>
    <sheet name="DOC and CO2" sheetId="3" r:id="rId3"/>
    <sheet name="Moisture " sheetId="4" r:id="rId4"/>
    <sheet name="Net Uptake, Litterfall" sheetId="5" r:id="rId5"/>
    <sheet name="deposition" sheetId="6" r:id="rId6"/>
    <sheet name="climate" sheetId="7" r:id="rId7"/>
    <sheet name="N leaching" sheetId="8" r:id="rId8"/>
  </sheets>
  <calcPr calcId="162913"/>
</workbook>
</file>

<file path=xl/calcChain.xml><?xml version="1.0" encoding="utf-8"?>
<calcChain xmlns="http://schemas.openxmlformats.org/spreadsheetml/2006/main">
  <c r="L33" i="2" l="1"/>
</calcChain>
</file>

<file path=xl/comments1.xml><?xml version="1.0" encoding="utf-8"?>
<comments xmlns="http://schemas.openxmlformats.org/spreadsheetml/2006/main">
  <authors>
    <author>Cecilia Akselsson</author>
  </authors>
  <commentList>
    <comment ref="D1" authorId="0" shapeId="0">
      <text>
        <r>
          <rPr>
            <b/>
            <sz val="9"/>
            <color indexed="81"/>
            <rFont val="Tahoma"/>
            <charset val="1"/>
          </rPr>
          <t>Cecilia Akselsson:</t>
        </r>
        <r>
          <rPr>
            <sz val="9"/>
            <color indexed="81"/>
            <rFont val="Tahoma"/>
            <charset val="1"/>
          </rPr>
          <t xml:space="preserve">
Andel av summan lera+silt+sand+grus</t>
        </r>
      </text>
    </comment>
    <comment ref="E1" authorId="0" shapeId="0">
      <text>
        <r>
          <rPr>
            <b/>
            <sz val="9"/>
            <color indexed="81"/>
            <rFont val="Tahoma"/>
            <charset val="1"/>
          </rPr>
          <t>Cecilia Akselsson:</t>
        </r>
        <r>
          <rPr>
            <sz val="9"/>
            <color indexed="81"/>
            <rFont val="Tahoma"/>
            <charset val="1"/>
          </rPr>
          <t xml:space="preserve">
Andel av summan lera+silt+sand+grus</t>
        </r>
      </text>
    </comment>
    <comment ref="F1" authorId="0" shapeId="0">
      <text>
        <r>
          <rPr>
            <b/>
            <sz val="9"/>
            <color indexed="81"/>
            <rFont val="Tahoma"/>
            <charset val="1"/>
          </rPr>
          <t>Cecilia Akselsson:</t>
        </r>
        <r>
          <rPr>
            <sz val="9"/>
            <color indexed="81"/>
            <rFont val="Tahoma"/>
            <charset val="1"/>
          </rPr>
          <t xml:space="preserve">
Andel av summan lera+silt+sand+grus</t>
        </r>
      </text>
    </comment>
    <comment ref="G1" authorId="0" shapeId="0">
      <text>
        <r>
          <rPr>
            <b/>
            <sz val="9"/>
            <color indexed="81"/>
            <rFont val="Tahoma"/>
            <charset val="1"/>
          </rPr>
          <t>Cecilia Akselsson:</t>
        </r>
        <r>
          <rPr>
            <sz val="9"/>
            <color indexed="81"/>
            <rFont val="Tahoma"/>
            <charset val="1"/>
          </rPr>
          <t xml:space="preserve">
Andel av summan lera+silt+sand+grus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>Cecilia Akselsson:</t>
        </r>
        <r>
          <rPr>
            <sz val="9"/>
            <color indexed="81"/>
            <rFont val="Tahoma"/>
            <charset val="1"/>
          </rPr>
          <t xml:space="preserve">
Av total jordvolym</t>
        </r>
      </text>
    </comment>
  </commentList>
</comments>
</file>

<file path=xl/sharedStrings.xml><?xml version="1.0" encoding="utf-8"?>
<sst xmlns="http://schemas.openxmlformats.org/spreadsheetml/2006/main" count="57" uniqueCount="52">
  <si>
    <t>A</t>
  </si>
  <si>
    <t>E</t>
  </si>
  <si>
    <t>B</t>
  </si>
  <si>
    <t>DOC mg/l</t>
  </si>
  <si>
    <t>CO2 (*atm)</t>
  </si>
  <si>
    <t>NUCa</t>
  </si>
  <si>
    <t>NUMg</t>
  </si>
  <si>
    <t>NUK</t>
  </si>
  <si>
    <t>NUN</t>
  </si>
  <si>
    <t>LFCa</t>
  </si>
  <si>
    <t>LFMg</t>
  </si>
  <si>
    <t>LFK</t>
  </si>
  <si>
    <t>LFN</t>
  </si>
  <si>
    <t>Temp</t>
  </si>
  <si>
    <t>TotS</t>
  </si>
  <si>
    <t>TotNO3N</t>
  </si>
  <si>
    <t>TotNH4N</t>
  </si>
  <si>
    <t>TotCa</t>
  </si>
  <si>
    <t>TotMg</t>
  </si>
  <si>
    <t>TotNa</t>
  </si>
  <si>
    <t>TotK</t>
  </si>
  <si>
    <t>TotCl</t>
  </si>
  <si>
    <t>Plagioclase</t>
  </si>
  <si>
    <t>K-feldspar</t>
  </si>
  <si>
    <t>Albite</t>
  </si>
  <si>
    <t>Hornblende</t>
  </si>
  <si>
    <t>Pyroxene</t>
  </si>
  <si>
    <t>Epidote</t>
  </si>
  <si>
    <t>Garnet</t>
  </si>
  <si>
    <t>Biotite</t>
  </si>
  <si>
    <t>Muscovite</t>
  </si>
  <si>
    <t>Chlorite</t>
  </si>
  <si>
    <t>Vermiculite</t>
  </si>
  <si>
    <t>Apatite</t>
  </si>
  <si>
    <t>NH4-N leaching</t>
  </si>
  <si>
    <t>NO3-N leaching</t>
  </si>
  <si>
    <t>Horizon</t>
  </si>
  <si>
    <t>Layer</t>
  </si>
  <si>
    <t>Layer thickness (m)</t>
  </si>
  <si>
    <t xml:space="preserve">Clay weightt% </t>
  </si>
  <si>
    <t>Silt weight%</t>
  </si>
  <si>
    <t>Sand weight%</t>
  </si>
  <si>
    <t>Gravel weight%</t>
  </si>
  <si>
    <t>Density kg/m3</t>
  </si>
  <si>
    <t>Stones and boulders (volume%)</t>
  </si>
  <si>
    <t>Unit: %</t>
  </si>
  <si>
    <t>Moisture (m3/m3)</t>
  </si>
  <si>
    <t>Unit: meq/m2/year</t>
  </si>
  <si>
    <t>Unit: meq/m2/år</t>
  </si>
  <si>
    <t>Precipitation, mm</t>
  </si>
  <si>
    <t>Corresponding factor for N is 2.6.</t>
  </si>
  <si>
    <t>Net uptake of Ca, Mg and K increases with a factor 1.8 if also branches (with most of the needles) is harvested.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</si>
</sst>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quotePrefix="1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" fontId="0" fillId="0" borderId="0" xfId="0" applyNumberFormat="1" applyFill="1" applyBorder="1"/>
    <xf numFmtId="2" fontId="0" fillId="0" borderId="0" xfId="0" applyNumberFormat="1" applyFill="1"/>
    <xf numFmtId="0" fontId="3" fillId="0" borderId="0" xfId="0" applyFont="1" applyBorder="1"/>
    <xf numFmtId="0" fontId="3" fillId="0" borderId="0" xfId="0" quotePrefix="1" applyNumberFormat="1" applyFont="1" applyBorder="1"/>
    <xf numFmtId="2" fontId="0" fillId="0" borderId="0" xfId="0" applyNumberFormat="1"/>
    <xf numFmtId="0" fontId="0" fillId="0" borderId="0" xfId="0" applyFont="1" applyBorder="1"/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"/>
  <sheetViews>
    <sheetView tabSelected="1" workbookViewId="0">
      <selection activeCell="C4" sqref="C4"/>
    </sheetView>
  </sheetViews>
  <sheetFormatPr defaultRowHeight="15" x14ac:dyDescent="0.25"/>
  <cols>
    <col min="1" max="1" width="5.7109375" bestFit="1" customWidth="1"/>
    <col min="2" max="2" width="8.5703125" bestFit="1" customWidth="1"/>
    <col min="3" max="3" width="18.28515625" bestFit="1" customWidth="1"/>
    <col min="4" max="4" width="14.140625" bestFit="1" customWidth="1"/>
    <col min="5" max="5" width="12.7109375" bestFit="1" customWidth="1"/>
    <col min="6" max="6" width="13.140625" bestFit="1" customWidth="1"/>
    <col min="7" max="7" width="15" bestFit="1" customWidth="1"/>
    <col min="8" max="8" width="14.7109375" bestFit="1" customWidth="1"/>
    <col min="9" max="9" width="29.85546875" bestFit="1" customWidth="1"/>
    <col min="14" max="14" width="10.28515625" bestFit="1" customWidth="1"/>
    <col min="15" max="15" width="14.85546875" bestFit="1" customWidth="1"/>
    <col min="24" max="24" width="16" bestFit="1" customWidth="1"/>
    <col min="25" max="25" width="14.7109375" bestFit="1" customWidth="1"/>
    <col min="27" max="27" width="11.140625" bestFit="1" customWidth="1"/>
    <col min="28" max="28" width="14.7109375" bestFit="1" customWidth="1"/>
  </cols>
  <sheetData>
    <row r="1" spans="1:30" s="4" customFormat="1" x14ac:dyDescent="0.25">
      <c r="A1" s="2" t="s">
        <v>37</v>
      </c>
      <c r="B1" s="2" t="s">
        <v>36</v>
      </c>
      <c r="C1" s="3" t="s">
        <v>38</v>
      </c>
      <c r="D1" s="4" t="s">
        <v>39</v>
      </c>
      <c r="E1" s="4" t="s">
        <v>40</v>
      </c>
      <c r="F1" s="4" t="s">
        <v>41</v>
      </c>
      <c r="G1" s="4" t="s">
        <v>42</v>
      </c>
      <c r="H1" s="4" t="s">
        <v>43</v>
      </c>
      <c r="I1" s="2" t="s">
        <v>44</v>
      </c>
      <c r="J1" s="3"/>
      <c r="N1" s="5"/>
    </row>
    <row r="2" spans="1:30" s="4" customFormat="1" ht="14.25" customHeight="1" x14ac:dyDescent="0.25">
      <c r="A2" s="2">
        <v>1</v>
      </c>
      <c r="B2" s="2" t="s">
        <v>0</v>
      </c>
      <c r="C2" s="7">
        <v>0.02</v>
      </c>
      <c r="D2" s="7">
        <v>1.9400000000000001E-2</v>
      </c>
      <c r="E2" s="7">
        <v>0.33535216860109957</v>
      </c>
      <c r="F2" s="7">
        <v>0.61524783139890049</v>
      </c>
      <c r="G2" s="7">
        <v>0.03</v>
      </c>
      <c r="H2" s="8">
        <v>924.06185518480481</v>
      </c>
      <c r="I2" s="2">
        <v>25</v>
      </c>
      <c r="N2" s="5"/>
      <c r="AA2" s="5"/>
      <c r="AB2" s="5"/>
      <c r="AD2" s="5"/>
    </row>
    <row r="3" spans="1:30" s="4" customFormat="1" x14ac:dyDescent="0.25">
      <c r="A3" s="2">
        <v>2</v>
      </c>
      <c r="B3" s="2" t="s">
        <v>1</v>
      </c>
      <c r="C3" s="7">
        <v>0.1</v>
      </c>
      <c r="D3" s="7">
        <v>1.7600000000000001E-2</v>
      </c>
      <c r="E3" s="7">
        <v>0.30423701893707999</v>
      </c>
      <c r="F3" s="7">
        <v>0.55816298106292006</v>
      </c>
      <c r="G3" s="7">
        <v>0.12</v>
      </c>
      <c r="H3" s="8">
        <v>1390.9430011124928</v>
      </c>
      <c r="I3" s="2">
        <v>25</v>
      </c>
      <c r="N3" s="5"/>
      <c r="AA3" s="5"/>
      <c r="AB3" s="5"/>
      <c r="AD3" s="5"/>
    </row>
    <row r="4" spans="1:30" s="4" customFormat="1" x14ac:dyDescent="0.25">
      <c r="A4" s="2">
        <v>3</v>
      </c>
      <c r="B4" s="2" t="s">
        <v>2</v>
      </c>
      <c r="C4" s="7">
        <v>0.13</v>
      </c>
      <c r="D4" s="7">
        <v>8.7999999999999995E-2</v>
      </c>
      <c r="E4" s="7">
        <v>0.29834613412141686</v>
      </c>
      <c r="F4" s="7">
        <v>0.49365386587858306</v>
      </c>
      <c r="G4" s="7">
        <v>0.12</v>
      </c>
      <c r="H4" s="8">
        <v>1077.6618974344051</v>
      </c>
      <c r="I4" s="2">
        <v>25</v>
      </c>
      <c r="N4" s="5"/>
      <c r="AA4" s="5"/>
      <c r="AB4" s="5"/>
      <c r="AD4" s="5"/>
    </row>
    <row r="5" spans="1:30" s="4" customFormat="1" x14ac:dyDescent="0.25">
      <c r="A5" s="2">
        <v>4</v>
      </c>
      <c r="B5" s="2" t="s">
        <v>2</v>
      </c>
      <c r="C5" s="7">
        <v>0.15</v>
      </c>
      <c r="D5" s="7">
        <v>0.1012</v>
      </c>
      <c r="E5" s="7">
        <v>0.29026821963394339</v>
      </c>
      <c r="F5" s="7">
        <v>0.48853178036605654</v>
      </c>
      <c r="G5" s="7">
        <v>0.12</v>
      </c>
      <c r="H5" s="8">
        <v>1109.4087517618591</v>
      </c>
      <c r="I5" s="2">
        <v>25</v>
      </c>
      <c r="N5" s="5"/>
      <c r="AA5" s="5"/>
      <c r="AB5" s="5"/>
      <c r="AD5" s="5"/>
    </row>
    <row r="6" spans="1:30" s="4" customFormat="1" x14ac:dyDescent="0.25">
      <c r="A6" s="2"/>
      <c r="B6" s="2"/>
      <c r="D6" s="5"/>
      <c r="E6" s="5"/>
      <c r="F6" s="5"/>
      <c r="H6" s="8"/>
      <c r="N6" s="5"/>
      <c r="AA6" s="5"/>
      <c r="AB6" s="5"/>
      <c r="AD6" s="5"/>
    </row>
    <row r="7" spans="1:30" s="4" customFormat="1" x14ac:dyDescent="0.25">
      <c r="A7" s="2"/>
      <c r="B7" s="2"/>
      <c r="D7" s="5"/>
      <c r="E7" s="5"/>
      <c r="F7" s="5"/>
      <c r="H7" s="8"/>
      <c r="N7" s="5"/>
      <c r="AA7" s="5"/>
      <c r="AB7" s="5"/>
      <c r="AD7" s="5"/>
    </row>
    <row r="8" spans="1:30" s="4" customFormat="1" x14ac:dyDescent="0.25"/>
    <row r="9" spans="1:30" s="6" customFormat="1" x14ac:dyDescent="0.25"/>
    <row r="10" spans="1:30" s="6" customFormat="1" x14ac:dyDescent="0.25"/>
    <row r="11" spans="1:30" s="6" customFormat="1" x14ac:dyDescent="0.25">
      <c r="D11" s="9"/>
      <c r="E11" s="9"/>
      <c r="F11" s="9"/>
      <c r="G11" s="9"/>
      <c r="H11" s="9"/>
    </row>
    <row r="12" spans="1:30" x14ac:dyDescent="0.25">
      <c r="D12" s="12"/>
      <c r="E12" s="12"/>
      <c r="F12" s="12"/>
      <c r="G12" s="12"/>
      <c r="H12" s="1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E35" sqref="E35"/>
    </sheetView>
  </sheetViews>
  <sheetFormatPr defaultRowHeight="15" x14ac:dyDescent="0.25"/>
  <cols>
    <col min="1" max="1" width="8.7109375" bestFit="1" customWidth="1"/>
    <col min="2" max="2" width="10.140625" bestFit="1" customWidth="1"/>
    <col min="3" max="3" width="10.85546875" bestFit="1" customWidth="1"/>
    <col min="4" max="4" width="6.42578125" bestFit="1" customWidth="1"/>
    <col min="5" max="5" width="11.5703125" bestFit="1" customWidth="1"/>
    <col min="6" max="6" width="9.42578125" bestFit="1" customWidth="1"/>
    <col min="7" max="7" width="7.85546875" bestFit="1" customWidth="1"/>
    <col min="8" max="9" width="7" bestFit="1" customWidth="1"/>
    <col min="10" max="10" width="10.140625" bestFit="1" customWidth="1"/>
    <col min="11" max="11" width="8.140625" bestFit="1" customWidth="1"/>
    <col min="12" max="12" width="11.42578125" bestFit="1" customWidth="1"/>
    <col min="13" max="13" width="7.5703125" bestFit="1" customWidth="1"/>
  </cols>
  <sheetData>
    <row r="1" spans="1:13" x14ac:dyDescent="0.25">
      <c r="A1" s="2" t="s">
        <v>37</v>
      </c>
      <c r="B1" t="s">
        <v>23</v>
      </c>
      <c r="C1" t="s">
        <v>22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</row>
    <row r="2" spans="1:13" x14ac:dyDescent="0.25">
      <c r="A2" s="2">
        <v>1</v>
      </c>
      <c r="B2">
        <v>15</v>
      </c>
      <c r="C2">
        <v>14</v>
      </c>
      <c r="D2">
        <v>0</v>
      </c>
      <c r="E2">
        <v>0.1</v>
      </c>
      <c r="F2">
        <v>0</v>
      </c>
      <c r="G2">
        <v>0.1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</row>
    <row r="3" spans="1:13" x14ac:dyDescent="0.25">
      <c r="A3" s="2">
        <v>2</v>
      </c>
      <c r="B3">
        <v>15</v>
      </c>
      <c r="C3">
        <v>14</v>
      </c>
      <c r="D3">
        <v>0</v>
      </c>
      <c r="E3">
        <v>0.5</v>
      </c>
      <c r="F3">
        <v>0</v>
      </c>
      <c r="G3">
        <v>0.5</v>
      </c>
      <c r="H3">
        <v>0.1</v>
      </c>
      <c r="I3">
        <v>0.5</v>
      </c>
      <c r="J3">
        <v>0</v>
      </c>
      <c r="K3">
        <v>0.4</v>
      </c>
      <c r="L3">
        <v>3</v>
      </c>
      <c r="M3">
        <v>0.1</v>
      </c>
    </row>
    <row r="4" spans="1:13" x14ac:dyDescent="0.25">
      <c r="A4" s="2">
        <v>3</v>
      </c>
      <c r="B4">
        <v>18</v>
      </c>
      <c r="C4">
        <v>15</v>
      </c>
      <c r="D4">
        <v>0</v>
      </c>
      <c r="E4">
        <v>1.5</v>
      </c>
      <c r="F4">
        <v>0</v>
      </c>
      <c r="G4">
        <v>0.75</v>
      </c>
      <c r="H4">
        <v>0.1</v>
      </c>
      <c r="I4">
        <v>0.5</v>
      </c>
      <c r="J4">
        <v>0</v>
      </c>
      <c r="K4">
        <v>0.4</v>
      </c>
      <c r="L4">
        <v>15</v>
      </c>
      <c r="M4">
        <v>0.2</v>
      </c>
    </row>
    <row r="5" spans="1:13" x14ac:dyDescent="0.25">
      <c r="A5" s="2">
        <v>4</v>
      </c>
      <c r="B5">
        <v>19</v>
      </c>
      <c r="C5">
        <v>16</v>
      </c>
      <c r="D5">
        <v>0</v>
      </c>
      <c r="E5">
        <v>1.5</v>
      </c>
      <c r="F5">
        <v>0</v>
      </c>
      <c r="G5">
        <v>1</v>
      </c>
      <c r="H5">
        <v>0.1</v>
      </c>
      <c r="I5">
        <v>0.5</v>
      </c>
      <c r="J5">
        <v>0</v>
      </c>
      <c r="K5">
        <v>0.4</v>
      </c>
      <c r="L5">
        <v>5</v>
      </c>
      <c r="M5">
        <v>0.3</v>
      </c>
    </row>
    <row r="6" spans="1:13" x14ac:dyDescent="0.25">
      <c r="A6" s="2"/>
    </row>
    <row r="7" spans="1:13" x14ac:dyDescent="0.25">
      <c r="A7" s="2"/>
    </row>
    <row r="8" spans="1:13" x14ac:dyDescent="0.25">
      <c r="A8" t="s">
        <v>45</v>
      </c>
    </row>
    <row r="33" spans="12:12" x14ac:dyDescent="0.25">
      <c r="L33">
        <f>0.786*0.6</f>
        <v>0.47160000000000002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G17" sqref="G17"/>
    </sheetView>
  </sheetViews>
  <sheetFormatPr defaultRowHeight="15" x14ac:dyDescent="0.25"/>
  <cols>
    <col min="1" max="1" width="9.140625" style="1"/>
    <col min="2" max="2" width="9.140625" style="13"/>
    <col min="3" max="3" width="10.85546875" style="13" bestFit="1" customWidth="1"/>
    <col min="4" max="17" width="9.140625" style="13"/>
    <col min="18" max="16384" width="9.140625" style="1"/>
  </cols>
  <sheetData>
    <row r="1" spans="1:17" s="10" customFormat="1" ht="15.75" x14ac:dyDescent="0.25">
      <c r="A1" s="2" t="s">
        <v>37</v>
      </c>
      <c r="B1" s="14" t="s">
        <v>3</v>
      </c>
      <c r="C1" s="14" t="s">
        <v>4</v>
      </c>
      <c r="D1" s="15"/>
      <c r="E1" s="16"/>
      <c r="F1" s="16"/>
      <c r="G1" s="16"/>
      <c r="H1" s="16"/>
      <c r="I1" s="16"/>
      <c r="J1" s="15"/>
      <c r="K1" s="17"/>
      <c r="L1" s="17"/>
      <c r="M1" s="17"/>
      <c r="N1" s="17"/>
      <c r="O1" s="17"/>
      <c r="P1" s="17"/>
      <c r="Q1" s="17"/>
    </row>
    <row r="2" spans="1:17" s="10" customFormat="1" ht="15.75" x14ac:dyDescent="0.25">
      <c r="A2" s="2">
        <v>1</v>
      </c>
      <c r="B2" s="19">
        <v>35</v>
      </c>
      <c r="C2" s="19">
        <v>2</v>
      </c>
      <c r="D2" s="15"/>
      <c r="E2" s="16"/>
      <c r="F2" s="16"/>
      <c r="G2" s="16"/>
      <c r="H2" s="16"/>
      <c r="I2" s="16"/>
      <c r="J2" s="15"/>
      <c r="K2" s="17"/>
      <c r="L2" s="17"/>
      <c r="M2" s="17"/>
      <c r="N2" s="17"/>
      <c r="O2" s="17"/>
      <c r="P2" s="17"/>
      <c r="Q2" s="17"/>
    </row>
    <row r="3" spans="1:17" s="10" customFormat="1" ht="15.75" x14ac:dyDescent="0.25">
      <c r="A3" s="2">
        <v>2</v>
      </c>
      <c r="B3" s="19">
        <v>30</v>
      </c>
      <c r="C3" s="19">
        <v>5</v>
      </c>
      <c r="D3" s="15"/>
      <c r="E3" s="16"/>
      <c r="F3" s="16"/>
      <c r="G3" s="16"/>
      <c r="H3" s="16"/>
      <c r="I3" s="16"/>
      <c r="J3" s="15"/>
      <c r="K3" s="18"/>
      <c r="L3" s="17"/>
      <c r="M3" s="17"/>
      <c r="N3" s="17"/>
      <c r="O3" s="17"/>
      <c r="P3" s="17"/>
      <c r="Q3" s="17"/>
    </row>
    <row r="4" spans="1:17" s="10" customFormat="1" ht="15.75" x14ac:dyDescent="0.25">
      <c r="A4" s="2">
        <v>3</v>
      </c>
      <c r="B4" s="19">
        <v>10</v>
      </c>
      <c r="C4" s="19">
        <v>20</v>
      </c>
      <c r="D4" s="15"/>
      <c r="E4" s="16"/>
      <c r="F4" s="16"/>
      <c r="G4" s="16"/>
      <c r="H4" s="16"/>
      <c r="I4" s="16"/>
      <c r="J4" s="15"/>
      <c r="K4" s="18"/>
      <c r="L4" s="17"/>
      <c r="M4" s="17"/>
      <c r="N4" s="17"/>
      <c r="O4" s="17"/>
      <c r="P4" s="17"/>
      <c r="Q4" s="17"/>
    </row>
    <row r="5" spans="1:17" s="10" customFormat="1" ht="15.75" x14ac:dyDescent="0.25">
      <c r="A5" s="2">
        <v>4</v>
      </c>
      <c r="B5" s="19">
        <v>5</v>
      </c>
      <c r="C5" s="19">
        <v>30</v>
      </c>
      <c r="D5" s="15"/>
      <c r="E5" s="16"/>
      <c r="F5" s="16"/>
      <c r="G5" s="16"/>
      <c r="H5" s="16"/>
      <c r="I5" s="16"/>
      <c r="J5" s="15"/>
      <c r="K5" s="18"/>
      <c r="L5" s="17"/>
      <c r="M5" s="17"/>
      <c r="N5" s="17"/>
      <c r="O5" s="17"/>
      <c r="P5" s="17"/>
      <c r="Q5" s="17"/>
    </row>
    <row r="6" spans="1:17" s="10" customFormat="1" ht="15.75" x14ac:dyDescent="0.25">
      <c r="A6" s="11"/>
      <c r="B6" s="14"/>
      <c r="C6" s="14"/>
      <c r="D6" s="15"/>
      <c r="E6" s="16"/>
      <c r="F6" s="16"/>
      <c r="G6" s="16"/>
      <c r="H6" s="16"/>
      <c r="I6" s="16"/>
      <c r="J6" s="15"/>
      <c r="K6" s="18"/>
      <c r="L6" s="17"/>
      <c r="M6" s="17"/>
      <c r="N6" s="17"/>
      <c r="O6" s="17"/>
      <c r="P6" s="17"/>
      <c r="Q6" s="17"/>
    </row>
    <row r="7" spans="1:17" s="10" customFormat="1" ht="15.75" x14ac:dyDescent="0.25">
      <c r="A7" s="11"/>
      <c r="B7" s="14"/>
      <c r="C7" s="14"/>
      <c r="D7" s="15"/>
      <c r="E7" s="16"/>
      <c r="F7" s="16"/>
      <c r="G7" s="16"/>
      <c r="H7" s="16"/>
      <c r="I7" s="16"/>
      <c r="J7" s="15"/>
      <c r="K7" s="18"/>
      <c r="L7" s="17"/>
      <c r="M7" s="17"/>
      <c r="N7" s="17"/>
      <c r="O7" s="17"/>
      <c r="P7" s="17"/>
      <c r="Q7" s="17"/>
    </row>
    <row r="8" spans="1:17" s="10" customFormat="1" ht="15.75" x14ac:dyDescent="0.25">
      <c r="A8" s="11"/>
      <c r="B8" s="14"/>
      <c r="C8" s="14"/>
      <c r="D8" s="15"/>
      <c r="E8" s="16"/>
      <c r="F8" s="16"/>
      <c r="G8" s="16"/>
      <c r="H8" s="16"/>
      <c r="I8" s="16"/>
      <c r="J8" s="15"/>
      <c r="K8" s="18"/>
      <c r="L8" s="17"/>
      <c r="M8" s="17"/>
      <c r="N8" s="17"/>
      <c r="O8" s="17"/>
      <c r="P8" s="17"/>
      <c r="Q8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E26" sqref="E26"/>
    </sheetView>
  </sheetViews>
  <sheetFormatPr defaultRowHeight="15" x14ac:dyDescent="0.25"/>
  <cols>
    <col min="2" max="2" width="19.5703125" bestFit="1" customWidth="1"/>
  </cols>
  <sheetData>
    <row r="1" spans="1:2" x14ac:dyDescent="0.25">
      <c r="A1" s="2" t="s">
        <v>37</v>
      </c>
      <c r="B1" t="s">
        <v>46</v>
      </c>
    </row>
    <row r="2" spans="1:2" x14ac:dyDescent="0.25">
      <c r="A2" s="2">
        <v>1</v>
      </c>
      <c r="B2">
        <v>0.15</v>
      </c>
    </row>
    <row r="3" spans="1:2" x14ac:dyDescent="0.25">
      <c r="A3" s="2">
        <v>2</v>
      </c>
      <c r="B3">
        <v>0.25</v>
      </c>
    </row>
    <row r="4" spans="1:2" x14ac:dyDescent="0.25">
      <c r="A4" s="2">
        <v>3</v>
      </c>
      <c r="B4">
        <v>0.3</v>
      </c>
    </row>
    <row r="5" spans="1:2" x14ac:dyDescent="0.25">
      <c r="A5" s="2">
        <v>4</v>
      </c>
      <c r="B5">
        <v>0.35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16" sqref="E16"/>
    </sheetView>
  </sheetViews>
  <sheetFormatPr defaultRowHeight="15" x14ac:dyDescent="0.25"/>
  <sheetData>
    <row r="1" spans="1:8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 s="20">
        <v>23</v>
      </c>
      <c r="B2" s="20">
        <v>6</v>
      </c>
      <c r="C2" s="20">
        <v>7</v>
      </c>
      <c r="D2" s="20">
        <v>25</v>
      </c>
      <c r="E2" s="20">
        <v>71.230658680000005</v>
      </c>
      <c r="F2" s="20">
        <v>16.260686140000001</v>
      </c>
      <c r="G2" s="20">
        <v>20.500640409999999</v>
      </c>
      <c r="H2" s="20">
        <v>74.7</v>
      </c>
    </row>
    <row r="4" spans="1:8" x14ac:dyDescent="0.25">
      <c r="A4" t="s">
        <v>47</v>
      </c>
    </row>
    <row r="6" spans="1:8" x14ac:dyDescent="0.25">
      <c r="A6" t="s">
        <v>51</v>
      </c>
    </row>
    <row r="7" spans="1:8" x14ac:dyDescent="0.25">
      <c r="A7" t="s">
        <v>50</v>
      </c>
    </row>
    <row r="13" spans="1:8" x14ac:dyDescent="0.25">
      <c r="E13" s="20"/>
    </row>
    <row r="16" spans="1:8" x14ac:dyDescent="0.25">
      <c r="E16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E18" sqref="E18"/>
    </sheetView>
  </sheetViews>
  <sheetFormatPr defaultRowHeight="15" x14ac:dyDescent="0.25"/>
  <cols>
    <col min="1" max="1" width="16.140625" customWidth="1"/>
  </cols>
  <sheetData>
    <row r="1" spans="1:8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</row>
    <row r="2" spans="1:8" x14ac:dyDescent="0.25">
      <c r="A2">
        <v>38.610851262862489</v>
      </c>
      <c r="B2">
        <v>40.271448965024987</v>
      </c>
      <c r="C2">
        <v>30.68857958600999</v>
      </c>
      <c r="D2">
        <v>14.524921887102956</v>
      </c>
      <c r="E2">
        <v>27.582141732910966</v>
      </c>
      <c r="F2">
        <v>117.63448185403975</v>
      </c>
      <c r="G2">
        <v>4.3612981935875794</v>
      </c>
      <c r="H2">
        <v>137.10349982059157</v>
      </c>
    </row>
    <row r="5" spans="1:8" x14ac:dyDescent="0.25">
      <c r="A5" t="s">
        <v>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16" sqref="A16"/>
    </sheetView>
  </sheetViews>
  <sheetFormatPr defaultRowHeight="15" x14ac:dyDescent="0.25"/>
  <cols>
    <col min="1" max="1" width="17" bestFit="1" customWidth="1"/>
  </cols>
  <sheetData>
    <row r="1" spans="1:2" x14ac:dyDescent="0.25">
      <c r="A1" t="s">
        <v>49</v>
      </c>
      <c r="B1" t="s">
        <v>13</v>
      </c>
    </row>
    <row r="2" spans="1:2" x14ac:dyDescent="0.25">
      <c r="A2">
        <v>952</v>
      </c>
      <c r="B2">
        <v>6.6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3" sqref="C3"/>
    </sheetView>
  </sheetViews>
  <sheetFormatPr defaultRowHeight="15" x14ac:dyDescent="0.25"/>
  <cols>
    <col min="1" max="1" width="18.42578125" bestFit="1" customWidth="1"/>
    <col min="2" max="2" width="15" bestFit="1" customWidth="1"/>
  </cols>
  <sheetData>
    <row r="1" spans="1:2" x14ac:dyDescent="0.25">
      <c r="A1" t="s">
        <v>34</v>
      </c>
      <c r="B1" t="s">
        <v>35</v>
      </c>
    </row>
    <row r="2" spans="1:2" x14ac:dyDescent="0.25">
      <c r="A2">
        <v>0.63</v>
      </c>
      <c r="B2">
        <v>7.98</v>
      </c>
    </row>
    <row r="5" spans="1:2" x14ac:dyDescent="0.25">
      <c r="A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grain sixe, density</vt:lpstr>
      <vt:lpstr>mineralogy</vt:lpstr>
      <vt:lpstr>DOC and CO2</vt:lpstr>
      <vt:lpstr>Moisture </vt:lpstr>
      <vt:lpstr>Net Uptake, Litterfall</vt:lpstr>
      <vt:lpstr>deposition</vt:lpstr>
      <vt:lpstr>climate</vt:lpstr>
      <vt:lpstr>N leaching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Akselsson</dc:creator>
  <cp:lastModifiedBy>Cecilia Akselsson</cp:lastModifiedBy>
  <dcterms:created xsi:type="dcterms:W3CDTF">2014-01-21T21:25:04Z</dcterms:created>
  <dcterms:modified xsi:type="dcterms:W3CDTF">2017-02-16T19:05:18Z</dcterms:modified>
</cp:coreProperties>
</file>